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updateLinks="never"/>
  <mc:AlternateContent xmlns:mc="http://schemas.openxmlformats.org/markup-compatibility/2006">
    <mc:Choice Requires="x15">
      <x15ac:absPath xmlns:x15ac="http://schemas.microsoft.com/office/spreadsheetml/2010/11/ac" url="C:\Users\annawisniewska\OneDrive\Pulpit\gaz 2026-2027\Gaz 2025-2027 po JK\"/>
    </mc:Choice>
  </mc:AlternateContent>
  <xr:revisionPtr revIDLastSave="0" documentId="13_ncr:1_{663CC6FF-94DD-4B8B-BE02-B9F7A97BD2B5}" xr6:coauthVersionLast="47" xr6:coauthVersionMax="47" xr10:uidLastSave="{00000000-0000-0000-0000-000000000000}"/>
  <bookViews>
    <workbookView xWindow="-120" yWindow="-120" windowWidth="29040" windowHeight="15840" tabRatio="596" xr2:uid="{00000000-000D-0000-FFFF-FFFF00000000}"/>
  </bookViews>
  <sheets>
    <sheet name="gaz 2026-2027" sheetId="5" r:id="rId1"/>
  </sheets>
  <calcPr calcId="191029"/>
</workbook>
</file>

<file path=xl/calcChain.xml><?xml version="1.0" encoding="utf-8"?>
<calcChain xmlns="http://schemas.openxmlformats.org/spreadsheetml/2006/main">
  <c r="P10" i="5" l="1"/>
</calcChain>
</file>

<file path=xl/sharedStrings.xml><?xml version="1.0" encoding="utf-8"?>
<sst xmlns="http://schemas.openxmlformats.org/spreadsheetml/2006/main" count="46" uniqueCount="39">
  <si>
    <t>lp.</t>
  </si>
  <si>
    <t>Miasto</t>
  </si>
  <si>
    <t>Ulica</t>
  </si>
  <si>
    <t>Numer budynku</t>
  </si>
  <si>
    <t>Kod pocztowy</t>
  </si>
  <si>
    <t>PPG</t>
  </si>
  <si>
    <t>Grupa taryfowa OSD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</si>
  <si>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</si>
  <si>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Parametry PO paliwa gazowego</t>
  </si>
  <si>
    <t xml:space="preserve">Obszar taryfowy </t>
  </si>
  <si>
    <t>Płatnik akcyzy               (płatnik / zwolniony)</t>
  </si>
  <si>
    <t>Numer klienta/ewidencyjny</t>
  </si>
  <si>
    <t xml:space="preserve">płatnik akcyzy              </t>
  </si>
  <si>
    <t>Opis przedmiotu zamówienia</t>
  </si>
  <si>
    <t>Lokalizacja</t>
  </si>
  <si>
    <t>Lokalizacja 1</t>
  </si>
  <si>
    <t>Toruń</t>
  </si>
  <si>
    <t xml:space="preserve">Tramwajowa </t>
  </si>
  <si>
    <t>87-100</t>
  </si>
  <si>
    <t>80185903655000026420382</t>
  </si>
  <si>
    <t>gdański</t>
  </si>
  <si>
    <t>liczba miesięcy</t>
  </si>
  <si>
    <t>Lokalizacja 2</t>
  </si>
  <si>
    <t xml:space="preserve">Włocławska </t>
  </si>
  <si>
    <t>2-4</t>
  </si>
  <si>
    <t>8018590365500019025747</t>
  </si>
  <si>
    <t>zwolniony</t>
  </si>
  <si>
    <t>Lokalizacja 3</t>
  </si>
  <si>
    <t>8018590365500020862560</t>
  </si>
  <si>
    <t>W 2.1</t>
  </si>
  <si>
    <t>W 5.1</t>
  </si>
  <si>
    <t>BW-4</t>
  </si>
  <si>
    <t>Lokalizacja dostaw</t>
  </si>
  <si>
    <t>Spacerowa 26-28</t>
  </si>
  <si>
    <t>26-28</t>
  </si>
  <si>
    <t>235</t>
  </si>
  <si>
    <t xml:space="preserve">Planowana ilość paliwa gazowego w latach 2026-2027 w kWh (zamówienie podstawowe) </t>
  </si>
  <si>
    <t xml:space="preserve">Data rozpoczęcia umowy na </t>
  </si>
  <si>
    <t xml:space="preserve">Data zakończenia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</si>
</sst>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_-;\-* #,##0_-;_-* &quot;-&quot;??_-;_-@_-"/>
  </numFmts>
  <fonts count="19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20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8" fillId="2" borderId="9" applyNumberFormat="0" applyAlignment="0" applyProtection="0"/>
    <xf numFmtId="0" fontId="5" fillId="0" borderId="0"/>
    <xf numFmtId="0" fontId="3" fillId="0" borderId="0"/>
    <xf numFmtId="44" fontId="4" fillId="0" borderId="0" applyFill="0" applyBorder="0" applyAlignment="0" applyProtection="0"/>
    <xf numFmtId="0" fontId="2" fillId="0" borderId="0"/>
    <xf numFmtId="44" fontId="14" fillId="0" borderId="0" applyFill="0" applyBorder="0" applyAlignment="0" applyProtection="0"/>
  </cellStyleXfs>
  <cellXfs count="37">
    <xf numFmtId="0" fontId="0" fillId="0" borderId="0" xfId="0"/>
    <xf numFmtId="0" fontId="11" fillId="0" borderId="0" xfId="0" applyFont="1" applyAlignment="1">
      <alignment vertical="center" wrapText="1"/>
    </xf>
    <xf numFmtId="3" fontId="11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4" fontId="7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4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Alignment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" fontId="7" fillId="0" borderId="6" xfId="0" applyNumberFormat="1" applyFont="1" applyBorder="1" applyAlignment="1" applyProtection="1">
      <alignment horizontal="center" vertical="center" wrapText="1"/>
      <protection locked="0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7">
    <cellStyle name="Dane wejściowe" xfId="1" builtinId="20"/>
    <cellStyle name="Normalny" xfId="0" builtinId="0"/>
    <cellStyle name="Normalny 2" xfId="2" xr:uid="{00000000-0005-0000-0000-000003000000}"/>
    <cellStyle name="Normalny 3" xfId="3" xr:uid="{00000000-0005-0000-0000-000004000000}"/>
    <cellStyle name="Normalny 3 2" xfId="5" xr:uid="{00000000-0005-0000-0000-000005000000}"/>
    <cellStyle name="Walutowy 2" xfId="4" xr:uid="{00000000-0005-0000-0000-000006000000}"/>
    <cellStyle name="Walutowy 3" xfId="6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4"/>
  <sheetViews>
    <sheetView showRowColHeaders="0" tabSelected="1" view="pageLayout" topLeftCell="E4" zoomScaleNormal="100" workbookViewId="0">
      <selection activeCell="P10" sqref="P10"/>
    </sheetView>
  </sheetViews>
  <sheetFormatPr defaultRowHeight="15" x14ac:dyDescent="0.25"/>
  <cols>
    <col min="1" max="1" width="5.140625" customWidth="1"/>
    <col min="2" max="2" width="17.7109375" customWidth="1"/>
    <col min="3" max="3" width="10.85546875" customWidth="1"/>
    <col min="4" max="4" width="16.85546875" customWidth="1"/>
    <col min="5" max="5" width="14.7109375" customWidth="1"/>
    <col min="6" max="6" width="10.5703125" customWidth="1"/>
    <col min="7" max="7" width="15.28515625" customWidth="1"/>
    <col min="8" max="8" width="25.42578125" customWidth="1"/>
    <col min="9" max="9" width="14.85546875" customWidth="1"/>
    <col min="10" max="10" width="12.7109375" customWidth="1"/>
    <col min="11" max="11" width="17.140625" customWidth="1"/>
    <col min="13" max="13" width="10.7109375" customWidth="1"/>
    <col min="14" max="14" width="13.7109375" customWidth="1"/>
    <col min="15" max="15" width="19.28515625" customWidth="1"/>
    <col min="16" max="16" width="10.85546875" customWidth="1"/>
    <col min="17" max="17" width="12.5703125" customWidth="1"/>
    <col min="19" max="19" width="20.7109375" customWidth="1"/>
  </cols>
  <sheetData>
    <row r="2" spans="1:19" ht="15.75" x14ac:dyDescent="0.25">
      <c r="A2" s="22"/>
      <c r="B2" s="22"/>
    </row>
    <row r="3" spans="1:19" ht="26.25" x14ac:dyDescent="0.4">
      <c r="A3" s="23" t="s">
        <v>13</v>
      </c>
      <c r="B3" s="24"/>
      <c r="C3" s="24"/>
    </row>
    <row r="4" spans="1:19" ht="23.25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69.599999999999994" customHeight="1" x14ac:dyDescent="0.25">
      <c r="A5" s="26" t="s">
        <v>0</v>
      </c>
      <c r="B5" s="28" t="s">
        <v>32</v>
      </c>
      <c r="C5" s="29"/>
      <c r="D5" s="29"/>
      <c r="E5" s="29"/>
      <c r="F5" s="30"/>
      <c r="G5" s="28" t="s">
        <v>8</v>
      </c>
      <c r="H5" s="29"/>
      <c r="I5" s="29"/>
      <c r="J5" s="30"/>
      <c r="K5" s="31" t="s">
        <v>9</v>
      </c>
      <c r="L5" s="31" t="s">
        <v>10</v>
      </c>
      <c r="M5" s="26" t="s">
        <v>37</v>
      </c>
      <c r="N5" s="26" t="s">
        <v>38</v>
      </c>
      <c r="O5" s="33" t="s">
        <v>21</v>
      </c>
      <c r="P5" s="35" t="s">
        <v>36</v>
      </c>
    </row>
    <row r="6" spans="1:19" ht="38.25" x14ac:dyDescent="0.25">
      <c r="A6" s="27"/>
      <c r="B6" s="17" t="s">
        <v>14</v>
      </c>
      <c r="C6" s="17" t="s">
        <v>1</v>
      </c>
      <c r="D6" s="17" t="s">
        <v>2</v>
      </c>
      <c r="E6" s="18" t="s">
        <v>3</v>
      </c>
      <c r="F6" s="18" t="s">
        <v>4</v>
      </c>
      <c r="G6" s="19" t="s">
        <v>11</v>
      </c>
      <c r="H6" s="19" t="s">
        <v>5</v>
      </c>
      <c r="I6" s="20" t="s">
        <v>6</v>
      </c>
      <c r="J6" s="21" t="s">
        <v>7</v>
      </c>
      <c r="K6" s="32"/>
      <c r="L6" s="32"/>
      <c r="M6" s="27"/>
      <c r="N6" s="27"/>
      <c r="O6" s="34"/>
      <c r="P6" s="35"/>
    </row>
    <row r="7" spans="1:19" s="3" customFormat="1" ht="30" x14ac:dyDescent="0.25">
      <c r="A7" s="4">
        <v>1</v>
      </c>
      <c r="B7" s="14" t="s">
        <v>15</v>
      </c>
      <c r="C7" s="5" t="s">
        <v>16</v>
      </c>
      <c r="D7" s="5" t="s">
        <v>17</v>
      </c>
      <c r="E7" s="15" t="s">
        <v>24</v>
      </c>
      <c r="F7" s="5" t="s">
        <v>18</v>
      </c>
      <c r="G7" s="11">
        <v>788617</v>
      </c>
      <c r="H7" s="12" t="s">
        <v>19</v>
      </c>
      <c r="I7" s="10" t="s">
        <v>29</v>
      </c>
      <c r="J7" s="6">
        <v>110</v>
      </c>
      <c r="K7" s="6" t="s">
        <v>20</v>
      </c>
      <c r="L7" s="6" t="s">
        <v>12</v>
      </c>
      <c r="M7" s="7">
        <v>46023</v>
      </c>
      <c r="N7" s="7">
        <v>46752</v>
      </c>
      <c r="O7" s="16">
        <v>24</v>
      </c>
      <c r="P7" s="36">
        <v>20237.7</v>
      </c>
      <c r="R7" s="8"/>
    </row>
    <row r="8" spans="1:19" s="3" customFormat="1" ht="30" x14ac:dyDescent="0.25">
      <c r="A8" s="9">
        <v>2</v>
      </c>
      <c r="B8" s="14" t="s">
        <v>22</v>
      </c>
      <c r="C8" s="5" t="s">
        <v>16</v>
      </c>
      <c r="D8" s="5" t="s">
        <v>33</v>
      </c>
      <c r="E8" s="15" t="s">
        <v>34</v>
      </c>
      <c r="F8" s="5" t="s">
        <v>18</v>
      </c>
      <c r="G8" s="11">
        <v>92201</v>
      </c>
      <c r="H8" s="12" t="s">
        <v>25</v>
      </c>
      <c r="I8" s="10" t="s">
        <v>30</v>
      </c>
      <c r="J8" s="6">
        <v>264</v>
      </c>
      <c r="K8" s="6" t="s">
        <v>20</v>
      </c>
      <c r="L8" s="6" t="s">
        <v>26</v>
      </c>
      <c r="M8" s="7">
        <v>46023</v>
      </c>
      <c r="N8" s="7">
        <v>46752</v>
      </c>
      <c r="O8" s="16">
        <v>24</v>
      </c>
      <c r="P8" s="36">
        <v>437986.5</v>
      </c>
    </row>
    <row r="9" spans="1:19" s="3" customFormat="1" ht="30" x14ac:dyDescent="0.25">
      <c r="A9" s="9">
        <v>3</v>
      </c>
      <c r="B9" s="14" t="s">
        <v>27</v>
      </c>
      <c r="C9" s="5" t="s">
        <v>16</v>
      </c>
      <c r="D9" s="5" t="s">
        <v>23</v>
      </c>
      <c r="E9" s="15" t="s">
        <v>35</v>
      </c>
      <c r="F9" s="5" t="s">
        <v>18</v>
      </c>
      <c r="G9" s="11">
        <v>6108741</v>
      </c>
      <c r="H9" s="12" t="s">
        <v>28</v>
      </c>
      <c r="I9" s="10" t="s">
        <v>31</v>
      </c>
      <c r="J9" s="6">
        <v>110</v>
      </c>
      <c r="K9" s="6" t="s">
        <v>20</v>
      </c>
      <c r="L9" s="6" t="s">
        <v>26</v>
      </c>
      <c r="M9" s="7">
        <v>46023</v>
      </c>
      <c r="N9" s="7">
        <v>46752</v>
      </c>
      <c r="O9" s="16">
        <v>24</v>
      </c>
      <c r="P9" s="36">
        <v>181687.8</v>
      </c>
    </row>
    <row r="10" spans="1:19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>
        <f>SUM(P7:P9)</f>
        <v>639912</v>
      </c>
      <c r="Q10" s="1"/>
      <c r="R10" s="1"/>
      <c r="S10" s="2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3"/>
      <c r="L12" s="1"/>
      <c r="M12" s="1"/>
      <c r="N12" s="1"/>
      <c r="O12" s="1"/>
      <c r="P12" s="1"/>
      <c r="Q12" s="1"/>
      <c r="R12" s="1"/>
      <c r="S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P13" s="1"/>
      <c r="Q13" s="1"/>
      <c r="R13" s="1"/>
      <c r="S13" s="1"/>
    </row>
    <row r="14" spans="1:19" x14ac:dyDescent="0.25">
      <c r="R14" s="1"/>
    </row>
  </sheetData>
  <mergeCells count="10">
    <mergeCell ref="A4:S4"/>
    <mergeCell ref="A5:A6"/>
    <mergeCell ref="G5:J5"/>
    <mergeCell ref="K5:K6"/>
    <mergeCell ref="L5:L6"/>
    <mergeCell ref="M5:M6"/>
    <mergeCell ref="N5:N6"/>
    <mergeCell ref="O5:O6"/>
    <mergeCell ref="P5:P6"/>
    <mergeCell ref="B5:F5"/>
  </mergeCells>
  <dataValidations count="1">
    <dataValidation allowBlank="1" showInputMessage="1" showErrorMessage="1" prompt="Wprowadź ciąg 10 znaków" sqref="A4:S4 A5:B6 P5 C6:F6 H6:J6 G5:G6 K5:O6 A7:O9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8" scale="72" orientation="landscape" r:id="rId1"/>
  <headerFooter>
    <oddHeader xml:space="preserve">&amp;C&amp;"Calibri,Pogrubiony"&amp;10Załącznik nr 1 do SWZ &amp;"Calibri,Standardowy"
ADM.262.13.2025 „Kompleksowa dostawa gazu ziemnego wysokometanowego (grupa E) do obiektów Wojewódzkiego Ośrodka Terapii Uzależnień i Współuzależnienia w Toruniu w latach 2026-2027”.
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2026-2027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wotuiw torun</cp:lastModifiedBy>
  <cp:revision>21</cp:revision>
  <cp:lastPrinted>2023-10-23T06:56:40Z</cp:lastPrinted>
  <dcterms:created xsi:type="dcterms:W3CDTF">2017-03-29T08:23:15Z</dcterms:created>
  <dcterms:modified xsi:type="dcterms:W3CDTF">2025-11-25T09:08:29Z</dcterms:modified>
  <cp:contentStatus/>
</cp:coreProperties>
</file>